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wnloads\CUENTA PÚBLICA 2024\CUENTA PÚBLICA EXCEL\II. INFORMACIÓN PRESUESTAL\"/>
    </mc:Choice>
  </mc:AlternateContent>
  <bookViews>
    <workbookView xWindow="0" yWindow="0" windowWidth="24000" windowHeight="8535" tabRatio="733"/>
  </bookViews>
  <sheets>
    <sheet name="COG" sheetId="11" r:id="rId1"/>
  </sheets>
  <definedNames>
    <definedName name="_xlnm.Print_Area" localSheetId="0">COG!$A$1:$J$25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6" i="11" l="1"/>
  <c r="I20" i="11"/>
  <c r="F13" i="11"/>
  <c r="I13" i="11" s="1"/>
  <c r="F14" i="11"/>
  <c r="I14" i="11" s="1"/>
  <c r="F15" i="11"/>
  <c r="F16" i="11"/>
  <c r="F17" i="11"/>
  <c r="I17" i="11" s="1"/>
  <c r="F18" i="11"/>
  <c r="I18" i="11" s="1"/>
  <c r="F19" i="11"/>
  <c r="I19" i="11" s="1"/>
  <c r="F20" i="11"/>
  <c r="F12" i="11"/>
  <c r="I12" i="11" s="1"/>
  <c r="H24" i="11"/>
  <c r="G24" i="11"/>
  <c r="E24" i="11"/>
  <c r="D24" i="11"/>
  <c r="F24" i="11" l="1"/>
  <c r="I15" i="11"/>
  <c r="I24" i="11" l="1"/>
</calcChain>
</file>

<file path=xl/sharedStrings.xml><?xml version="1.0" encoding="utf-8"?>
<sst xmlns="http://schemas.openxmlformats.org/spreadsheetml/2006/main" count="26" uniqueCount="26">
  <si>
    <t>Estado Analítico del Ejercicio del Presupuesto de Egresos</t>
  </si>
  <si>
    <t>Concepto</t>
  </si>
  <si>
    <t xml:space="preserve">Egresos 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</si>
  <si>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</si>
  <si>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</si>
  <si>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</si>
  <si>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</si>
  <si>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</si>
  <si>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</si>
  <si>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</si>
  <si>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</si>
  <si>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Total del Gasto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</si>
  <si>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</si>
  <si>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</si>
  <si>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</si>
  <si>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</si>
  <si>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</si>
  <si>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</si>
  <si>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>Participaciones y Aportaciones</t>
  </si>
  <si>
    <t>Deuda Pública</t>
  </si>
  <si>
    <t xml:space="preserve">  Servicios Personales</t>
  </si>
  <si>
    <t>Clasificación por Objeto del Gasto (Capítulo )</t>
  </si>
  <si>
    <t xml:space="preserve">I EAOG COG Capitulo </t>
  </si>
  <si>
    <t>Cuenta Pública 2024</t>
  </si>
  <si>
    <t>Instituto de Cultura Física y Deporte del Estado de Zacatecas</t>
  </si>
  <si>
    <t>Del 01 de Enero al 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</si>
</sst>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General_)"/>
    <numFmt numFmtId="166" formatCode="_(* #,##0_);_(* \(#,##0\);_(* &quot;-&quot;??_);_(@_)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Montserrat"/>
    </font>
    <font>
      <sz val="8"/>
      <name val="Montserrat"/>
    </font>
    <font>
      <b/>
      <sz val="8"/>
      <color theme="0"/>
      <name val="Montserrat"/>
    </font>
    <font>
      <sz val="8"/>
      <color theme="1"/>
      <name val="Montserrat"/>
    </font>
    <font>
      <b/>
      <sz val="8"/>
      <color theme="1"/>
      <name val="Montserrat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8F302E"/>
        <bgColor indexed="64"/>
      </patternFill>
    </fill>
  </fills>
  <borders count="1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5">
    <xf numFmtId="0" fontId="0" fillId="0" borderId="0"/>
    <xf numFmtId="164" fontId="2" fillId="0" borderId="0"/>
    <xf numFmtId="43" fontId="3" fillId="0" borderId="0" applyFont="0" applyFill="0" applyBorder="0" applyAlignment="0" applyProtection="0"/>
    <xf numFmtId="0" fontId="2" fillId="0" borderId="0"/>
    <xf numFmtId="0" fontId="1" fillId="0" borderId="0"/>
  </cellStyleXfs>
  <cellXfs count="31">
    <xf numFmtId="0" fontId="0" fillId="0" borderId="0" xfId="0"/>
    <xf numFmtId="0" fontId="5" fillId="2" borderId="0" xfId="0" applyFont="1" applyFill="1"/>
    <xf numFmtId="0" fontId="6" fillId="3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justify" vertical="center" wrapText="1"/>
    </xf>
    <xf numFmtId="0" fontId="7" fillId="2" borderId="3" xfId="0" applyFont="1" applyFill="1" applyBorder="1" applyAlignment="1">
      <alignment horizontal="justify" vertical="center" wrapText="1"/>
    </xf>
    <xf numFmtId="0" fontId="7" fillId="2" borderId="4" xfId="0" applyFont="1" applyFill="1" applyBorder="1" applyAlignment="1">
      <alignment horizontal="justify" vertical="center" wrapText="1"/>
    </xf>
    <xf numFmtId="0" fontId="7" fillId="2" borderId="5" xfId="0" applyFont="1" applyFill="1" applyBorder="1" applyAlignment="1">
      <alignment horizontal="justify" vertical="center" wrapText="1"/>
    </xf>
    <xf numFmtId="0" fontId="7" fillId="0" borderId="6" xfId="0" applyFont="1" applyBorder="1"/>
    <xf numFmtId="0" fontId="7" fillId="0" borderId="7" xfId="0" applyFont="1" applyBorder="1"/>
    <xf numFmtId="0" fontId="8" fillId="2" borderId="5" xfId="0" applyFont="1" applyFill="1" applyBorder="1" applyAlignment="1">
      <alignment horizontal="justify" vertical="center" wrapText="1"/>
    </xf>
    <xf numFmtId="0" fontId="8" fillId="2" borderId="8" xfId="0" applyFont="1" applyFill="1" applyBorder="1" applyAlignment="1">
      <alignment horizontal="justify" vertical="center" wrapText="1"/>
    </xf>
    <xf numFmtId="0" fontId="7" fillId="0" borderId="0" xfId="0" applyFont="1"/>
    <xf numFmtId="3" fontId="7" fillId="0" borderId="0" xfId="0" applyNumberFormat="1" applyFont="1"/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4" fillId="2" borderId="6" xfId="0" applyFont="1" applyFill="1" applyBorder="1" applyAlignment="1">
      <alignment horizontal="justify" vertical="center" wrapText="1"/>
    </xf>
    <xf numFmtId="3" fontId="5" fillId="2" borderId="7" xfId="0" applyNumberFormat="1" applyFont="1" applyFill="1" applyBorder="1" applyAlignment="1">
      <alignment horizontal="right" vertical="center" wrapText="1"/>
    </xf>
    <xf numFmtId="0" fontId="7" fillId="0" borderId="0" xfId="0" applyFont="1" applyAlignment="1">
      <alignment vertical="center"/>
    </xf>
    <xf numFmtId="0" fontId="8" fillId="2" borderId="0" xfId="0" applyFont="1" applyFill="1"/>
    <xf numFmtId="0" fontId="4" fillId="2" borderId="9" xfId="0" applyFont="1" applyFill="1" applyBorder="1" applyAlignment="1">
      <alignment horizontal="justify" vertical="center" wrapText="1"/>
    </xf>
    <xf numFmtId="3" fontId="5" fillId="2" borderId="10" xfId="0" applyNumberFormat="1" applyFont="1" applyFill="1" applyBorder="1" applyAlignment="1">
      <alignment horizontal="justify" vertical="center" wrapText="1"/>
    </xf>
    <xf numFmtId="0" fontId="8" fillId="0" borderId="0" xfId="0" applyFont="1"/>
    <xf numFmtId="3" fontId="4" fillId="2" borderId="10" xfId="0" applyNumberFormat="1" applyFont="1" applyFill="1" applyBorder="1" applyAlignment="1">
      <alignment horizontal="right" vertical="center" wrapText="1"/>
    </xf>
    <xf numFmtId="0" fontId="5" fillId="2" borderId="0" xfId="0" applyFont="1" applyFill="1" applyAlignment="1">
      <alignment horizontal="right"/>
    </xf>
    <xf numFmtId="166" fontId="5" fillId="2" borderId="7" xfId="0" applyNumberFormat="1" applyFont="1" applyFill="1" applyBorder="1" applyAlignment="1">
      <alignment horizontal="right" vertical="center" wrapText="1"/>
    </xf>
    <xf numFmtId="4" fontId="7" fillId="0" borderId="0" xfId="0" applyNumberFormat="1" applyFont="1"/>
    <xf numFmtId="0" fontId="6" fillId="3" borderId="1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/>
    </xf>
  </cellXfs>
  <cellStyles count="5">
    <cellStyle name="=C:\WINNT\SYSTEM32\COMMAND.COM" xfId="1"/>
    <cellStyle name="Millares 2" xfId="2"/>
    <cellStyle name="Normal" xfId="0" builtinId="0"/>
    <cellStyle name="Normal 2" xfId="3"/>
    <cellStyle name="Normal 9" xfId="4"/>
  </cellStyles>
  <dxfs count="0"/>
  <tableStyles count="0" defaultTableStyle="TableStyleMedium9" defaultPivotStyle="PivotStyleLight16"/>
  <colors>
    <mruColors>
      <color rgb="FF8F302E"/>
      <color rgb="FF33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157596</xdr:colOff>
      <xdr:row>0</xdr:row>
      <xdr:rowOff>102177</xdr:rowOff>
    </xdr:from>
    <xdr:to>
      <xdr:col>2</xdr:col>
      <xdr:colOff>883228</xdr:colOff>
      <xdr:row>5</xdr:row>
      <xdr:rowOff>45907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60139E59-9BD9-4B54-A57D-9BC1E29218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7641" y="102177"/>
          <a:ext cx="725632" cy="679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493568</xdr:colOff>
      <xdr:row>0</xdr:row>
      <xdr:rowOff>68406</xdr:rowOff>
    </xdr:from>
    <xdr:to>
      <xdr:col>8</xdr:col>
      <xdr:colOff>294409</xdr:colOff>
      <xdr:row>5</xdr:row>
      <xdr:rowOff>34635</xdr:rowOff>
    </xdr:to>
    <xdr:pic>
      <xdr:nvPicPr>
        <xdr:cNvPr id="4" name="Imagen 3" descr="C:\Users\USUARIO\Downloads\logo incu.jpg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062" t="15963" r="18690" b="15266"/>
        <a:stretch/>
      </xdr:blipFill>
      <xdr:spPr bwMode="auto">
        <a:xfrm>
          <a:off x="7758545" y="68406"/>
          <a:ext cx="675409" cy="702252"/>
        </a:xfrm>
        <a:prstGeom prst="rect">
          <a:avLst/>
        </a:prstGeom>
        <a:noFill/>
        <a:ln>
          <a:noFill/>
        </a:ln>
        <a:ex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9"/>
  <sheetViews>
    <sheetView tabSelected="1" view="pageBreakPreview" zoomScale="110" zoomScaleSheetLayoutView="110" workbookViewId="0"/>
  </sheetViews>
  <sheetFormatPr baseColWidth="10" defaultRowHeight="11.25"/>
  <cols>
    <col min="1" max="1" width="2.5703125" style="13" customWidth="1"/>
    <col min="2" max="2" width="8" style="11" customWidth="1"/>
    <col min="3" max="3" width="45.85546875" style="11" customWidth="1"/>
    <col min="4" max="9" width="13.140625" style="11" customWidth="1"/>
    <col min="10" max="10" width="3" style="11" customWidth="1"/>
    <col min="11" max="16384" width="11.42578125" style="11"/>
  </cols>
  <sheetData>
    <row r="1" spans="1:9">
      <c r="B1" s="30" t="s">
        <v>23</v>
      </c>
      <c r="C1" s="30"/>
      <c r="D1" s="30"/>
      <c r="E1" s="30"/>
      <c r="F1" s="30"/>
      <c r="G1" s="30"/>
      <c r="H1" s="30"/>
      <c r="I1" s="30"/>
    </row>
    <row r="2" spans="1:9">
      <c r="B2" s="30" t="s">
        <v>24</v>
      </c>
      <c r="C2" s="30"/>
      <c r="D2" s="30"/>
      <c r="E2" s="30"/>
      <c r="F2" s="30"/>
      <c r="G2" s="30"/>
      <c r="H2" s="30"/>
      <c r="I2" s="30"/>
    </row>
    <row r="3" spans="1:9">
      <c r="B3" s="30" t="s">
        <v>0</v>
      </c>
      <c r="C3" s="30"/>
      <c r="D3" s="30"/>
      <c r="E3" s="30"/>
      <c r="F3" s="30"/>
      <c r="G3" s="30"/>
      <c r="H3" s="30"/>
      <c r="I3" s="30"/>
    </row>
    <row r="4" spans="1:9">
      <c r="B4" s="30" t="s">
        <v>21</v>
      </c>
      <c r="C4" s="30"/>
      <c r="D4" s="30"/>
      <c r="E4" s="30"/>
      <c r="F4" s="30"/>
      <c r="G4" s="30"/>
      <c r="H4" s="30"/>
      <c r="I4" s="30"/>
    </row>
    <row r="5" spans="1:9" s="13" customFormat="1">
      <c r="B5" s="30" t="s">
        <v>25</v>
      </c>
      <c r="C5" s="30"/>
      <c r="D5" s="30"/>
      <c r="E5" s="30"/>
      <c r="F5" s="30"/>
      <c r="G5" s="30"/>
      <c r="H5" s="30"/>
      <c r="I5" s="30"/>
    </row>
    <row r="6" spans="1:9" ht="6.75" customHeight="1">
      <c r="B6" s="1"/>
      <c r="C6" s="1"/>
      <c r="D6" s="1"/>
      <c r="E6" s="1"/>
      <c r="F6" s="1"/>
      <c r="G6" s="1"/>
      <c r="H6" s="1"/>
      <c r="I6" s="1"/>
    </row>
    <row r="7" spans="1:9">
      <c r="B7" s="26" t="s">
        <v>1</v>
      </c>
      <c r="C7" s="26"/>
      <c r="D7" s="28" t="s">
        <v>2</v>
      </c>
      <c r="E7" s="28"/>
      <c r="F7" s="28"/>
      <c r="G7" s="28"/>
      <c r="H7" s="28"/>
      <c r="I7" s="28" t="s">
        <v>3</v>
      </c>
    </row>
    <row r="8" spans="1:9" ht="22.5">
      <c r="B8" s="27"/>
      <c r="C8" s="27"/>
      <c r="D8" s="2" t="s">
        <v>4</v>
      </c>
      <c r="E8" s="2" t="s">
        <v>5</v>
      </c>
      <c r="F8" s="2" t="s">
        <v>6</v>
      </c>
      <c r="G8" s="2" t="s">
        <v>7</v>
      </c>
      <c r="H8" s="2" t="s">
        <v>8</v>
      </c>
      <c r="I8" s="29"/>
    </row>
    <row r="9" spans="1:9">
      <c r="B9" s="27"/>
      <c r="C9" s="27"/>
      <c r="D9" s="2">
        <v>1</v>
      </c>
      <c r="E9" s="2">
        <v>2</v>
      </c>
      <c r="F9" s="2" t="s">
        <v>9</v>
      </c>
      <c r="G9" s="2">
        <v>4</v>
      </c>
      <c r="H9" s="2">
        <v>5</v>
      </c>
      <c r="I9" s="2" t="s">
        <v>10</v>
      </c>
    </row>
    <row r="10" spans="1:9" ht="15" customHeight="1">
      <c r="B10" s="3"/>
      <c r="C10" s="4"/>
      <c r="D10" s="5"/>
      <c r="E10" s="5"/>
      <c r="F10" s="5"/>
      <c r="G10" s="5"/>
      <c r="H10" s="5"/>
      <c r="I10" s="5"/>
    </row>
    <row r="11" spans="1:9" ht="15" customHeight="1">
      <c r="B11" s="6"/>
      <c r="C11" s="7"/>
      <c r="D11" s="8"/>
      <c r="E11" s="8"/>
      <c r="F11" s="8"/>
      <c r="G11" s="8"/>
      <c r="H11" s="8"/>
      <c r="I11" s="8"/>
    </row>
    <row r="12" spans="1:9" s="17" customFormat="1" ht="36.75" customHeight="1">
      <c r="A12" s="14"/>
      <c r="B12" s="9">
        <v>1000</v>
      </c>
      <c r="C12" s="15" t="s">
        <v>20</v>
      </c>
      <c r="D12" s="16">
        <v>49874613</v>
      </c>
      <c r="E12" s="24">
        <v>-6610568.5800000001</v>
      </c>
      <c r="F12" s="16">
        <f>+D12+E12</f>
        <v>43264044.420000002</v>
      </c>
      <c r="G12" s="16">
        <v>43264044.420000002</v>
      </c>
      <c r="H12" s="16">
        <v>42275621.469999999</v>
      </c>
      <c r="I12" s="16">
        <f>+F12-G12</f>
        <v>0</v>
      </c>
    </row>
    <row r="13" spans="1:9" s="17" customFormat="1" ht="36" customHeight="1">
      <c r="A13" s="14"/>
      <c r="B13" s="9">
        <v>2000</v>
      </c>
      <c r="C13" s="15" t="s">
        <v>12</v>
      </c>
      <c r="D13" s="16">
        <v>10636833.439999999</v>
      </c>
      <c r="E13" s="16">
        <v>6635031.7599999998</v>
      </c>
      <c r="F13" s="16">
        <f t="shared" ref="F13:F20" si="0">+D13+E13</f>
        <v>17271865.199999999</v>
      </c>
      <c r="G13" s="16">
        <v>17271865.199999999</v>
      </c>
      <c r="H13" s="16">
        <v>16010708.5</v>
      </c>
      <c r="I13" s="16">
        <f t="shared" ref="I13:I20" si="1">+F13-G13</f>
        <v>0</v>
      </c>
    </row>
    <row r="14" spans="1:9" s="17" customFormat="1" ht="37.5" customHeight="1">
      <c r="A14" s="14"/>
      <c r="B14" s="9">
        <v>3000</v>
      </c>
      <c r="C14" s="15" t="s">
        <v>13</v>
      </c>
      <c r="D14" s="16">
        <v>23003297.32</v>
      </c>
      <c r="E14" s="16">
        <v>7831083.3899999997</v>
      </c>
      <c r="F14" s="16">
        <f t="shared" si="0"/>
        <v>30834380.710000001</v>
      </c>
      <c r="G14" s="16">
        <v>30834380.710000001</v>
      </c>
      <c r="H14" s="16">
        <v>30785915.98</v>
      </c>
      <c r="I14" s="16">
        <f t="shared" si="1"/>
        <v>0</v>
      </c>
    </row>
    <row r="15" spans="1:9" s="17" customFormat="1" ht="40.5" customHeight="1">
      <c r="A15" s="14"/>
      <c r="B15" s="9">
        <v>4000</v>
      </c>
      <c r="C15" s="15" t="s">
        <v>14</v>
      </c>
      <c r="D15" s="16">
        <v>46554711.549999997</v>
      </c>
      <c r="E15" s="16">
        <v>15680569.800000001</v>
      </c>
      <c r="F15" s="16">
        <f t="shared" si="0"/>
        <v>62235281.349999994</v>
      </c>
      <c r="G15" s="16">
        <v>62235281.350000001</v>
      </c>
      <c r="H15" s="16">
        <v>59350515.57</v>
      </c>
      <c r="I15" s="16">
        <f t="shared" si="1"/>
        <v>0</v>
      </c>
    </row>
    <row r="16" spans="1:9" s="17" customFormat="1" ht="33.75" customHeight="1">
      <c r="A16" s="14"/>
      <c r="B16" s="9">
        <v>5000</v>
      </c>
      <c r="C16" s="15" t="s">
        <v>15</v>
      </c>
      <c r="D16" s="16">
        <v>0</v>
      </c>
      <c r="E16" s="16">
        <v>14283441.07</v>
      </c>
      <c r="F16" s="16">
        <f t="shared" si="0"/>
        <v>14283441.07</v>
      </c>
      <c r="G16" s="16">
        <v>14283441.07</v>
      </c>
      <c r="H16" s="16">
        <v>14283441.07</v>
      </c>
      <c r="I16" s="16">
        <f t="shared" si="1"/>
        <v>0</v>
      </c>
    </row>
    <row r="17" spans="1:9" s="17" customFormat="1" ht="34.5" customHeight="1">
      <c r="A17" s="14"/>
      <c r="B17" s="9">
        <v>6000</v>
      </c>
      <c r="C17" s="15" t="s">
        <v>16</v>
      </c>
      <c r="D17" s="16">
        <v>25000000</v>
      </c>
      <c r="E17" s="24">
        <v>-25000000</v>
      </c>
      <c r="F17" s="16">
        <f t="shared" si="0"/>
        <v>0</v>
      </c>
      <c r="G17" s="16">
        <v>0</v>
      </c>
      <c r="H17" s="16">
        <v>0</v>
      </c>
      <c r="I17" s="16">
        <f t="shared" si="1"/>
        <v>0</v>
      </c>
    </row>
    <row r="18" spans="1:9" s="17" customFormat="1" ht="36.75" customHeight="1">
      <c r="A18" s="14"/>
      <c r="B18" s="9">
        <v>7000</v>
      </c>
      <c r="C18" s="15" t="s">
        <v>17</v>
      </c>
      <c r="D18" s="16">
        <v>0</v>
      </c>
      <c r="E18" s="16">
        <v>0</v>
      </c>
      <c r="F18" s="16">
        <f t="shared" si="0"/>
        <v>0</v>
      </c>
      <c r="G18" s="16">
        <v>0</v>
      </c>
      <c r="H18" s="16">
        <v>0</v>
      </c>
      <c r="I18" s="16">
        <f t="shared" si="1"/>
        <v>0</v>
      </c>
    </row>
    <row r="19" spans="1:9" s="17" customFormat="1" ht="36" customHeight="1">
      <c r="A19" s="14"/>
      <c r="B19" s="9">
        <v>8000</v>
      </c>
      <c r="C19" s="15" t="s">
        <v>18</v>
      </c>
      <c r="D19" s="16">
        <v>0</v>
      </c>
      <c r="E19" s="16">
        <v>0</v>
      </c>
      <c r="F19" s="16">
        <f t="shared" si="0"/>
        <v>0</v>
      </c>
      <c r="G19" s="16">
        <v>0</v>
      </c>
      <c r="H19" s="16">
        <v>0</v>
      </c>
      <c r="I19" s="16">
        <f t="shared" si="1"/>
        <v>0</v>
      </c>
    </row>
    <row r="20" spans="1:9" s="17" customFormat="1" ht="32.25" customHeight="1">
      <c r="A20" s="14"/>
      <c r="B20" s="9">
        <v>9000</v>
      </c>
      <c r="C20" s="15" t="s">
        <v>19</v>
      </c>
      <c r="D20" s="16">
        <v>0</v>
      </c>
      <c r="E20" s="16">
        <v>0</v>
      </c>
      <c r="F20" s="16">
        <f t="shared" si="0"/>
        <v>0</v>
      </c>
      <c r="G20" s="16">
        <v>0</v>
      </c>
      <c r="H20" s="16">
        <v>0</v>
      </c>
      <c r="I20" s="16">
        <f t="shared" si="1"/>
        <v>0</v>
      </c>
    </row>
    <row r="21" spans="1:9" ht="15" customHeight="1">
      <c r="B21" s="9"/>
      <c r="C21" s="15"/>
      <c r="D21" s="16"/>
      <c r="E21" s="16"/>
      <c r="F21" s="16"/>
      <c r="G21" s="16"/>
      <c r="H21" s="16"/>
      <c r="I21" s="16"/>
    </row>
    <row r="22" spans="1:9" ht="15" customHeight="1">
      <c r="B22" s="9"/>
      <c r="C22" s="15"/>
      <c r="D22" s="16"/>
      <c r="E22" s="16"/>
      <c r="F22" s="16"/>
      <c r="G22" s="16"/>
      <c r="H22" s="16"/>
      <c r="I22" s="16"/>
    </row>
    <row r="23" spans="1:9" s="21" customFormat="1" ht="15" customHeight="1">
      <c r="A23" s="18"/>
      <c r="B23" s="10"/>
      <c r="C23" s="19"/>
      <c r="D23" s="20"/>
      <c r="E23" s="20"/>
      <c r="F23" s="20"/>
      <c r="G23" s="20"/>
      <c r="H23" s="20"/>
      <c r="I23" s="20"/>
    </row>
    <row r="24" spans="1:9">
      <c r="B24" s="10"/>
      <c r="C24" s="19" t="s">
        <v>11</v>
      </c>
      <c r="D24" s="22">
        <f>SUM(D12:D23)</f>
        <v>155069455.31</v>
      </c>
      <c r="E24" s="22">
        <f t="shared" ref="E24:I24" si="2">SUM(E12:E23)</f>
        <v>12819557.439999998</v>
      </c>
      <c r="F24" s="22">
        <f t="shared" si="2"/>
        <v>167889012.75</v>
      </c>
      <c r="G24" s="22">
        <f t="shared" si="2"/>
        <v>167889012.75</v>
      </c>
      <c r="H24" s="22">
        <f t="shared" si="2"/>
        <v>162706202.59</v>
      </c>
      <c r="I24" s="22">
        <f t="shared" si="2"/>
        <v>0</v>
      </c>
    </row>
    <row r="25" spans="1:9">
      <c r="D25" s="12"/>
      <c r="E25" s="23" t="s">
        <v>22</v>
      </c>
      <c r="F25" s="12"/>
      <c r="G25" s="12"/>
      <c r="H25" s="12"/>
      <c r="I25" s="12"/>
    </row>
    <row r="26" spans="1:9">
      <c r="D26" s="12"/>
      <c r="E26" s="12"/>
      <c r="F26" s="12"/>
      <c r="G26" s="12"/>
      <c r="H26" s="12"/>
      <c r="I26" s="12"/>
    </row>
    <row r="27" spans="1:9" ht="15" customHeight="1"/>
    <row r="28" spans="1:9">
      <c r="D28" s="12"/>
      <c r="E28" s="12"/>
      <c r="F28" s="12"/>
      <c r="G28" s="12"/>
      <c r="H28" s="12"/>
      <c r="I28" s="12"/>
    </row>
    <row r="29" spans="1:9">
      <c r="G29" s="25"/>
    </row>
  </sheetData>
  <mergeCells count="8">
    <mergeCell ref="B7:C9"/>
    <mergeCell ref="D7:H7"/>
    <mergeCell ref="I7:I8"/>
    <mergeCell ref="B1:I1"/>
    <mergeCell ref="B2:I2"/>
    <mergeCell ref="B3:I3"/>
    <mergeCell ref="B4:I4"/>
    <mergeCell ref="B5:I5"/>
  </mergeCells>
  <printOptions horizontalCentered="1"/>
  <pageMargins left="0.23622047244094491" right="0.23622047244094491" top="0.74803149606299213" bottom="0.74803149606299213" header="0" footer="0"/>
  <pageSetup scale="98" orientation="landscape" horizontalDpi="300" verticalDpi="300" r:id="rId1"/>
  <headerFooter>
    <oddFooter>&amp;R&amp;8Presupuestaria/ &amp;P 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COG</vt:lpstr>
      <vt:lpstr>COG!Área_de_impresión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soporte</dc:creator>
  <cp:lastModifiedBy>HP</cp:lastModifiedBy>
  <cp:lastPrinted>2025-01-20T20:26:00Z</cp:lastPrinted>
  <dcterms:created xsi:type="dcterms:W3CDTF">2016-12-12T16:31:24Z</dcterms:created>
  <dcterms:modified xsi:type="dcterms:W3CDTF">2025-01-28T19:02:34Z</dcterms:modified>
</cp:coreProperties>
</file>